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211"/>
  <workbookPr/>
  <mc:AlternateContent xmlns:mc="http://schemas.openxmlformats.org/markup-compatibility/2006">
    <mc:Choice Requires="x15">
      <x15ac:absPath xmlns:x15ac="http://schemas.microsoft.com/office/spreadsheetml/2010/11/ac" url="/Users/danilloginov/Downloads/"/>
    </mc:Choice>
  </mc:AlternateContent>
  <xr:revisionPtr revIDLastSave="0" documentId="8_{0449DD68-31C3-CE47-AD46-AF2D248795AD}" xr6:coauthVersionLast="47" xr6:coauthVersionMax="47" xr10:uidLastSave="{00000000-0000-0000-0000-000000000000}"/>
  <bookViews>
    <workbookView xWindow="0" yWindow="500" windowWidth="28800" windowHeight="15860" xr2:uid="{00000000-000D-0000-FFFF-FFFF00000000}"/>
  </bookViews>
  <sheets>
    <sheet name="Информация по фондам" sheetId="2" r:id="rId1"/>
  </sheets>
  <definedNames>
    <definedName name="SpreadsheetBuilder_1" hidden="1">#REF!</definedName>
    <definedName name="SpreadsheetBuilder_4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15" i="2" l="1"/>
  <c r="J15" i="2" l="1"/>
  <c r="X15" i="2"/>
  <c r="R15" i="2"/>
  <c r="S15" i="2"/>
  <c r="T15" i="2"/>
  <c r="U15" i="2"/>
  <c r="V15" i="2"/>
  <c r="W15" i="2"/>
  <c r="Q15" i="2" l="1"/>
  <c r="P15" i="2"/>
  <c r="O15" i="2"/>
  <c r="N15" i="2"/>
  <c r="M15" i="2"/>
  <c r="L15" i="2"/>
  <c r="K15" i="2"/>
  <c r="I15" i="2"/>
  <c r="H15" i="2"/>
  <c r="G15" i="2"/>
  <c r="F15" i="2"/>
  <c r="E15" i="2"/>
  <c r="D15" i="2"/>
  <c r="C15" i="2"/>
</calcChain>
</file>

<file path=xl/sharedStrings.xml><?xml version="1.0" encoding="utf-8"?>
<sst xmlns="http://schemas.openxmlformats.org/spreadsheetml/2006/main" count="220" uniqueCount="86">
  <si>
    <t>FXGD RM EQUITY</t>
  </si>
  <si>
    <t>FXCN RM EQUITY</t>
  </si>
  <si>
    <t>FXDE RM EQUITY</t>
  </si>
  <si>
    <t>FXUS RM EQUITY</t>
  </si>
  <si>
    <t>FXRL RM EQUITY</t>
  </si>
  <si>
    <t>FXKZ RM EQUITY</t>
  </si>
  <si>
    <t>FXTB RM EQUITY</t>
  </si>
  <si>
    <t>FXMM RM EQUITY</t>
  </si>
  <si>
    <t>FXRB RM EQUITY</t>
  </si>
  <si>
    <t>FXRU LN EQUITY</t>
  </si>
  <si>
    <t>USD</t>
  </si>
  <si>
    <t>RUB</t>
  </si>
  <si>
    <t>Курс USD/RUB (ЦБ РФ)</t>
  </si>
  <si>
    <t>Полное наименование фонда</t>
  </si>
  <si>
    <t>Эмитент фонда</t>
  </si>
  <si>
    <t>Юридический адрес фонда</t>
  </si>
  <si>
    <t>Юридическая информация по фондам</t>
  </si>
  <si>
    <t>FinEx Cash Equivalents UCITS ETF (RUB)</t>
  </si>
  <si>
    <t>FinEx Cash Equivalents UCITS ETF (USD)</t>
  </si>
  <si>
    <t>FinEx Gold ETF</t>
  </si>
  <si>
    <t>FinEx Russian RTS Equity UCITS ETF (USD)​</t>
  </si>
  <si>
    <t>FinEx USA UCITS ETF</t>
  </si>
  <si>
    <t>FinEx USA Information Technology UCITS ETF</t>
  </si>
  <si>
    <t>FinEx Tradable Russian Corporate Bonds UCITS ETF (RUB)</t>
  </si>
  <si>
    <t>FinEx Tradable Russian Corporate Bonds UCITS ETF (USD)</t>
  </si>
  <si>
    <t>FinEx Germany UCITS ETF</t>
  </si>
  <si>
    <t>FinEx China UCITS ETF</t>
  </si>
  <si>
    <t>FinEx FFIN Kazakhstan Equity ETF</t>
  </si>
  <si>
    <t>Организационно-правовая форма эмитента</t>
  </si>
  <si>
    <t>ISIN</t>
  </si>
  <si>
    <t>IE00BL3DYW26</t>
  </si>
  <si>
    <t>IE00BL3DYX33</t>
  </si>
  <si>
    <t>IE00B8XB7377</t>
  </si>
  <si>
    <t>IE00BQ1Y6480</t>
  </si>
  <si>
    <t>IE00BD3QHZ91</t>
  </si>
  <si>
    <t>IE00BD3QJ757</t>
  </si>
  <si>
    <t>IE00B7L7CP77</t>
  </si>
  <si>
    <t>IE00BD5FH213</t>
  </si>
  <si>
    <t>IE00BD3QJN10</t>
  </si>
  <si>
    <t>IE00BD3QFB18</t>
  </si>
  <si>
    <t>IE00BG0C3K84</t>
  </si>
  <si>
    <t>валюта фонда</t>
  </si>
  <si>
    <t>FXWO RM EQUITY</t>
  </si>
  <si>
    <t>FXRW RM EQUITY</t>
  </si>
  <si>
    <t>FXIM RM Equity</t>
  </si>
  <si>
    <t>ICAV</t>
  </si>
  <si>
    <t>FinEx Physically Backed Funds ICAV</t>
  </si>
  <si>
    <t>FinEx Funds ICAV</t>
  </si>
  <si>
    <t>FinEx Global Equity UCITS ETF (USD)</t>
  </si>
  <si>
    <t>IE00BK224L29</t>
  </si>
  <si>
    <t>IE00BK224M36</t>
  </si>
  <si>
    <t>FinEx Global Equity UCITS ETF (RUB)</t>
  </si>
  <si>
    <t>FinEx USA Information Technology UCITS ETF (MiniShares)</t>
  </si>
  <si>
    <t>IE00BNC2D728</t>
  </si>
  <si>
    <t>FXDM RM Equity</t>
  </si>
  <si>
    <t>FXES RM Equity</t>
  </si>
  <si>
    <t>FXRE RM Equity</t>
  </si>
  <si>
    <t>FXEM RM Equity</t>
  </si>
  <si>
    <t>FXIT RM Equity</t>
  </si>
  <si>
    <t>FXTP RM Equity</t>
  </si>
  <si>
    <t>FXIP RM Equity</t>
  </si>
  <si>
    <t>FXFA RM Equity</t>
  </si>
  <si>
    <t>FXRD RM Equity</t>
  </si>
  <si>
    <t>IE00BMDKNM37</t>
  </si>
  <si>
    <t>IE00BNYK7W79</t>
  </si>
  <si>
    <t>IE0000CHPRB9</t>
  </si>
  <si>
    <t>IE0003KBK0Z6</t>
  </si>
  <si>
    <t>IE00BNYK7X86</t>
  </si>
  <si>
    <t>IE00096YBNR3</t>
  </si>
  <si>
    <t>IE00BMDKNN44</t>
  </si>
  <si>
    <t>IE000CK9ZWC0</t>
  </si>
  <si>
    <t>FinEx Video Gaming and eSports UCITS ETF</t>
  </si>
  <si>
    <t>FINEX US REIT UCITS ETF</t>
  </si>
  <si>
    <t>FinEx Emerging Markets ex Chindia UCITS ETF (USD)</t>
  </si>
  <si>
    <t>FinEx Fallen Angels UCITS ETF (RUB)</t>
  </si>
  <si>
    <t>FinEx Developed Markets ex US UCITS ETF (USD)</t>
  </si>
  <si>
    <t>FINEX US TIPS UCITS ETF</t>
  </si>
  <si>
    <t>FINEX US TIPS UCITS ETF (RUB)</t>
  </si>
  <si>
    <t>FinEx Fallen Angels UCITS ETF</t>
  </si>
  <si>
    <t>5 George's Dock, International Financial Service Centre, Dublin 1, Ireland D01 X8N7</t>
  </si>
  <si>
    <t>Активы под управлением FinEx ETF на 30.12.2022 (в долларах и рублях)</t>
  </si>
  <si>
    <t>Количество акций в FinEx ETF на 30.12.2022</t>
  </si>
  <si>
    <t>FXBC RM Equity</t>
  </si>
  <si>
    <t>IE000GBF7ZU3</t>
  </si>
  <si>
    <t>FinEx Blockchain UCITS ETF</t>
  </si>
  <si>
    <t>СЧА на одну акцию в валюте фонда на 30.12.2022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</si>
</sst>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6" x14ac:knownFonts="1">
    <font>
      <sz val="11"/>
      <color theme="1"/>
      <name val="Roboto Light"/>
      <family val="2"/>
      <scheme val="minor"/>
    </font>
    <font>
      <sz val="11"/>
      <color theme="1"/>
      <name val="Roboto Light"/>
      <family val="2"/>
      <scheme val="minor"/>
    </font>
    <font>
      <sz val="8"/>
      <name val="Roboto Light"/>
      <family val="2"/>
      <scheme val="minor"/>
    </font>
    <font>
      <b/>
      <sz val="14"/>
      <color theme="1"/>
      <name val="Roboto Light"/>
      <scheme val="minor"/>
    </font>
    <font>
      <sz val="11"/>
      <color theme="1"/>
      <name val="Roboto Light"/>
      <scheme val="minor"/>
    </font>
    <font>
      <b/>
      <sz val="11"/>
      <color theme="1"/>
      <name val="Roboto Light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1">
    <xf numFmtId="0" fontId="0" fillId="0" borderId="0" xfId="0"/>
    <xf numFmtId="0" fontId="3" fillId="2" borderId="0" xfId="0" applyFont="1" applyFill="1"/>
    <xf numFmtId="0" fontId="3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164" fontId="5" fillId="0" borderId="1" xfId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165" fontId="4" fillId="0" borderId="0" xfId="1" applyNumberFormat="1" applyFont="1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  <xf numFmtId="2" fontId="4" fillId="0" borderId="0" xfId="0" applyNumberFormat="1" applyFont="1" applyAlignment="1">
      <alignment horizontal="center" vertical="center" wrapText="1"/>
    </xf>
    <xf numFmtId="165" fontId="4" fillId="0" borderId="0" xfId="0" applyNumberFormat="1" applyFont="1" applyAlignment="1">
      <alignment horizontal="center" vertical="center"/>
    </xf>
    <xf numFmtId="165" fontId="4" fillId="0" borderId="0" xfId="1" applyNumberFormat="1" applyFont="1" applyFill="1" applyAlignment="1">
      <alignment horizontal="center" vertical="center"/>
    </xf>
    <xf numFmtId="2" fontId="4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164" fontId="5" fillId="0" borderId="0" xfId="1" applyFont="1" applyBorder="1" applyAlignment="1">
      <alignment horizontal="center" vertical="center" wrapText="1"/>
    </xf>
    <xf numFmtId="164" fontId="5" fillId="0" borderId="2" xfId="1" applyFont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Finex">
  <a:themeElements>
    <a:clrScheme name="FinEx">
      <a:dk1>
        <a:sysClr val="windowText" lastClr="000000"/>
      </a:dk1>
      <a:lt1>
        <a:sysClr val="window" lastClr="FFFFFF"/>
      </a:lt1>
      <a:dk2>
        <a:srgbClr val="3F5894"/>
      </a:dk2>
      <a:lt2>
        <a:srgbClr val="D3D7D8"/>
      </a:lt2>
      <a:accent1>
        <a:srgbClr val="3F5894"/>
      </a:accent1>
      <a:accent2>
        <a:srgbClr val="FAA1A1"/>
      </a:accent2>
      <a:accent3>
        <a:srgbClr val="38E39D"/>
      </a:accent3>
      <a:accent4>
        <a:srgbClr val="FCD264"/>
      </a:accent4>
      <a:accent5>
        <a:srgbClr val="FA766A"/>
      </a:accent5>
      <a:accent6>
        <a:srgbClr val="D3D7D8"/>
      </a:accent6>
      <a:hlink>
        <a:srgbClr val="3F5894"/>
      </a:hlink>
      <a:folHlink>
        <a:srgbClr val="BA4949"/>
      </a:folHlink>
    </a:clrScheme>
    <a:fontScheme name="Roboto">
      <a:majorFont>
        <a:latin typeface="Roboto"/>
        <a:ea typeface=""/>
        <a:cs typeface=""/>
      </a:majorFont>
      <a:minorFont>
        <a:latin typeface="Roboto Light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27"/>
  <sheetViews>
    <sheetView tabSelected="1" zoomScale="70" zoomScaleNormal="70" workbookViewId="0">
      <selection activeCell="G14" sqref="G14"/>
    </sheetView>
  </sheetViews>
  <sheetFormatPr baseColWidth="10" defaultColWidth="8.83203125" defaultRowHeight="15" x14ac:dyDescent="0.2"/>
  <cols>
    <col min="1" max="1" width="22.83203125" style="4" customWidth="1"/>
    <col min="2" max="2" width="12" style="4" customWidth="1"/>
    <col min="3" max="4" width="22.1640625" style="4" customWidth="1"/>
    <col min="5" max="5" width="21.6640625" style="4" customWidth="1"/>
    <col min="6" max="9" width="22.1640625" style="4" customWidth="1"/>
    <col min="10" max="25" width="21.83203125" style="4" customWidth="1"/>
    <col min="26" max="16384" width="8.83203125" style="4"/>
  </cols>
  <sheetData>
    <row r="2" spans="1:25" ht="18" x14ac:dyDescent="0.2">
      <c r="A2" s="1" t="s">
        <v>16</v>
      </c>
      <c r="B2" s="2"/>
      <c r="C2" s="2"/>
      <c r="D2" s="2"/>
      <c r="E2" s="2"/>
      <c r="F2" s="2"/>
      <c r="G2" s="2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4" spans="1:25" ht="16" x14ac:dyDescent="0.2">
      <c r="C4" s="5" t="s">
        <v>0</v>
      </c>
      <c r="D4" s="5" t="s">
        <v>1</v>
      </c>
      <c r="E4" s="6" t="s">
        <v>2</v>
      </c>
      <c r="F4" s="6" t="s">
        <v>3</v>
      </c>
      <c r="G4" s="6" t="s">
        <v>4</v>
      </c>
      <c r="H4" s="6" t="s">
        <v>5</v>
      </c>
      <c r="I4" s="6" t="s">
        <v>54</v>
      </c>
      <c r="J4" s="6" t="s">
        <v>55</v>
      </c>
      <c r="K4" s="6" t="s">
        <v>56</v>
      </c>
      <c r="L4" s="6" t="s">
        <v>57</v>
      </c>
      <c r="M4" s="6" t="s">
        <v>6</v>
      </c>
      <c r="N4" s="6" t="s">
        <v>7</v>
      </c>
      <c r="O4" s="6" t="s">
        <v>8</v>
      </c>
      <c r="P4" s="6" t="s">
        <v>9</v>
      </c>
      <c r="Q4" s="6" t="s">
        <v>42</v>
      </c>
      <c r="R4" s="6" t="s">
        <v>43</v>
      </c>
      <c r="S4" s="6" t="s">
        <v>58</v>
      </c>
      <c r="T4" s="6" t="s">
        <v>44</v>
      </c>
      <c r="U4" s="6" t="s">
        <v>59</v>
      </c>
      <c r="V4" s="6" t="s">
        <v>60</v>
      </c>
      <c r="W4" s="6" t="s">
        <v>61</v>
      </c>
      <c r="X4" s="6" t="s">
        <v>62</v>
      </c>
      <c r="Y4" s="6" t="s">
        <v>82</v>
      </c>
    </row>
    <row r="5" spans="1:25" ht="16" x14ac:dyDescent="0.2">
      <c r="A5" s="16" t="s">
        <v>29</v>
      </c>
      <c r="B5" s="16"/>
      <c r="C5" s="7" t="s">
        <v>32</v>
      </c>
      <c r="D5" s="7" t="s">
        <v>39</v>
      </c>
      <c r="E5" s="7" t="s">
        <v>38</v>
      </c>
      <c r="F5" s="7" t="s">
        <v>34</v>
      </c>
      <c r="G5" s="7" t="s">
        <v>33</v>
      </c>
      <c r="H5" s="7" t="s">
        <v>40</v>
      </c>
      <c r="I5" s="7" t="s">
        <v>63</v>
      </c>
      <c r="J5" s="7" t="s">
        <v>64</v>
      </c>
      <c r="K5" s="7" t="s">
        <v>65</v>
      </c>
      <c r="L5" s="7" t="s">
        <v>66</v>
      </c>
      <c r="M5" s="7" t="s">
        <v>30</v>
      </c>
      <c r="N5" s="7" t="s">
        <v>31</v>
      </c>
      <c r="O5" s="7" t="s">
        <v>36</v>
      </c>
      <c r="P5" s="7" t="s">
        <v>37</v>
      </c>
      <c r="Q5" s="7" t="s">
        <v>49</v>
      </c>
      <c r="R5" s="4" t="s">
        <v>50</v>
      </c>
      <c r="S5" s="4" t="s">
        <v>35</v>
      </c>
      <c r="T5" s="4" t="s">
        <v>53</v>
      </c>
      <c r="U5" s="4" t="s">
        <v>67</v>
      </c>
      <c r="V5" s="4" t="s">
        <v>68</v>
      </c>
      <c r="W5" s="4" t="s">
        <v>69</v>
      </c>
      <c r="X5" s="4" t="s">
        <v>70</v>
      </c>
      <c r="Y5" s="4" t="s">
        <v>83</v>
      </c>
    </row>
    <row r="6" spans="1:25" s="7" customFormat="1" ht="48" x14ac:dyDescent="0.2">
      <c r="A6" s="17" t="s">
        <v>13</v>
      </c>
      <c r="B6" s="17"/>
      <c r="C6" s="7" t="s">
        <v>19</v>
      </c>
      <c r="D6" s="7" t="s">
        <v>26</v>
      </c>
      <c r="E6" s="7" t="s">
        <v>25</v>
      </c>
      <c r="F6" s="7" t="s">
        <v>21</v>
      </c>
      <c r="G6" s="7" t="s">
        <v>20</v>
      </c>
      <c r="H6" s="7" t="s">
        <v>27</v>
      </c>
      <c r="I6" s="7" t="s">
        <v>75</v>
      </c>
      <c r="J6" s="7" t="s">
        <v>71</v>
      </c>
      <c r="K6" s="7" t="s">
        <v>72</v>
      </c>
      <c r="L6" s="7" t="s">
        <v>73</v>
      </c>
      <c r="M6" s="7" t="s">
        <v>18</v>
      </c>
      <c r="N6" s="7" t="s">
        <v>17</v>
      </c>
      <c r="O6" s="7" t="s">
        <v>23</v>
      </c>
      <c r="P6" s="7" t="s">
        <v>24</v>
      </c>
      <c r="Q6" s="7" t="s">
        <v>48</v>
      </c>
      <c r="R6" s="7" t="s">
        <v>51</v>
      </c>
      <c r="S6" s="7" t="s">
        <v>22</v>
      </c>
      <c r="T6" s="7" t="s">
        <v>52</v>
      </c>
      <c r="U6" s="7" t="s">
        <v>76</v>
      </c>
      <c r="V6" s="7" t="s">
        <v>77</v>
      </c>
      <c r="W6" s="7" t="s">
        <v>78</v>
      </c>
      <c r="X6" s="7" t="s">
        <v>74</v>
      </c>
      <c r="Y6" s="7" t="s">
        <v>84</v>
      </c>
    </row>
    <row r="7" spans="1:25" ht="32" x14ac:dyDescent="0.2">
      <c r="A7" s="18" t="s">
        <v>14</v>
      </c>
      <c r="B7" s="18"/>
      <c r="C7" s="7" t="s">
        <v>46</v>
      </c>
      <c r="D7" s="7" t="s">
        <v>47</v>
      </c>
      <c r="E7" s="7" t="s">
        <v>47</v>
      </c>
      <c r="F7" s="7" t="s">
        <v>47</v>
      </c>
      <c r="G7" s="7" t="s">
        <v>47</v>
      </c>
      <c r="H7" s="7" t="s">
        <v>46</v>
      </c>
      <c r="I7" s="7" t="s">
        <v>47</v>
      </c>
      <c r="J7" s="7" t="s">
        <v>47</v>
      </c>
      <c r="K7" s="7" t="s">
        <v>47</v>
      </c>
      <c r="L7" s="7" t="s">
        <v>47</v>
      </c>
      <c r="M7" s="7" t="s">
        <v>47</v>
      </c>
      <c r="N7" s="7" t="s">
        <v>47</v>
      </c>
      <c r="O7" s="7" t="s">
        <v>47</v>
      </c>
      <c r="P7" s="7" t="s">
        <v>47</v>
      </c>
      <c r="Q7" s="7" t="s">
        <v>47</v>
      </c>
      <c r="R7" s="4" t="s">
        <v>47</v>
      </c>
      <c r="S7" s="4" t="s">
        <v>47</v>
      </c>
      <c r="T7" s="4" t="s">
        <v>47</v>
      </c>
      <c r="U7" s="4" t="s">
        <v>47</v>
      </c>
      <c r="V7" s="4" t="s">
        <v>47</v>
      </c>
      <c r="W7" s="4" t="s">
        <v>47</v>
      </c>
      <c r="X7" s="4" t="s">
        <v>47</v>
      </c>
      <c r="Y7" s="4" t="s">
        <v>47</v>
      </c>
    </row>
    <row r="8" spans="1:25" ht="16" x14ac:dyDescent="0.2">
      <c r="A8" s="17" t="s">
        <v>28</v>
      </c>
      <c r="B8" s="17"/>
      <c r="C8" s="7" t="s">
        <v>45</v>
      </c>
      <c r="D8" s="7" t="s">
        <v>45</v>
      </c>
      <c r="E8" s="7" t="s">
        <v>45</v>
      </c>
      <c r="F8" s="7" t="s">
        <v>45</v>
      </c>
      <c r="G8" s="7" t="s">
        <v>45</v>
      </c>
      <c r="H8" s="7" t="s">
        <v>45</v>
      </c>
      <c r="I8" s="7" t="s">
        <v>45</v>
      </c>
      <c r="J8" s="7" t="s">
        <v>45</v>
      </c>
      <c r="K8" s="7" t="s">
        <v>45</v>
      </c>
      <c r="L8" s="7" t="s">
        <v>45</v>
      </c>
      <c r="M8" s="7" t="s">
        <v>45</v>
      </c>
      <c r="N8" s="7" t="s">
        <v>45</v>
      </c>
      <c r="O8" s="7" t="s">
        <v>45</v>
      </c>
      <c r="P8" s="7" t="s">
        <v>45</v>
      </c>
      <c r="Q8" s="7" t="s">
        <v>45</v>
      </c>
      <c r="R8" s="7" t="s">
        <v>45</v>
      </c>
      <c r="S8" s="7" t="s">
        <v>45</v>
      </c>
      <c r="T8" s="7" t="s">
        <v>45</v>
      </c>
      <c r="U8" s="7" t="s">
        <v>45</v>
      </c>
      <c r="V8" s="7" t="s">
        <v>45</v>
      </c>
      <c r="W8" s="7" t="s">
        <v>45</v>
      </c>
      <c r="X8" s="7" t="s">
        <v>45</v>
      </c>
      <c r="Y8" s="7" t="s">
        <v>45</v>
      </c>
    </row>
    <row r="9" spans="1:25" s="7" customFormat="1" ht="64" x14ac:dyDescent="0.2">
      <c r="A9" s="17" t="s">
        <v>15</v>
      </c>
      <c r="B9" s="17"/>
      <c r="C9" s="8" t="s">
        <v>79</v>
      </c>
      <c r="D9" s="8" t="s">
        <v>79</v>
      </c>
      <c r="E9" s="8" t="s">
        <v>79</v>
      </c>
      <c r="F9" s="8" t="s">
        <v>79</v>
      </c>
      <c r="G9" s="8" t="s">
        <v>79</v>
      </c>
      <c r="H9" s="8" t="s">
        <v>79</v>
      </c>
      <c r="I9" s="8" t="s">
        <v>79</v>
      </c>
      <c r="J9" s="8" t="s">
        <v>79</v>
      </c>
      <c r="K9" s="8" t="s">
        <v>79</v>
      </c>
      <c r="L9" s="8" t="s">
        <v>79</v>
      </c>
      <c r="M9" s="8" t="s">
        <v>79</v>
      </c>
      <c r="N9" s="8" t="s">
        <v>79</v>
      </c>
      <c r="O9" s="8" t="s">
        <v>79</v>
      </c>
      <c r="P9" s="8" t="s">
        <v>79</v>
      </c>
      <c r="Q9" s="8" t="s">
        <v>79</v>
      </c>
      <c r="R9" s="8" t="s">
        <v>79</v>
      </c>
      <c r="S9" s="8" t="s">
        <v>79</v>
      </c>
      <c r="T9" s="8" t="s">
        <v>79</v>
      </c>
      <c r="U9" s="8" t="s">
        <v>79</v>
      </c>
      <c r="V9" s="8" t="s">
        <v>79</v>
      </c>
      <c r="W9" s="8" t="s">
        <v>79</v>
      </c>
      <c r="X9" s="8" t="s">
        <v>79</v>
      </c>
      <c r="Y9" s="8" t="s">
        <v>79</v>
      </c>
    </row>
    <row r="11" spans="1:25" ht="18" x14ac:dyDescent="0.2">
      <c r="A11" s="1" t="s">
        <v>80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</row>
    <row r="13" spans="1:25" ht="16" x14ac:dyDescent="0.2">
      <c r="A13" s="19" t="s">
        <v>41</v>
      </c>
      <c r="B13" s="20"/>
      <c r="C13" s="5" t="s">
        <v>0</v>
      </c>
      <c r="D13" s="5" t="s">
        <v>1</v>
      </c>
      <c r="E13" s="6" t="s">
        <v>2</v>
      </c>
      <c r="F13" s="6" t="s">
        <v>3</v>
      </c>
      <c r="G13" s="6" t="s">
        <v>4</v>
      </c>
      <c r="H13" s="6" t="s">
        <v>5</v>
      </c>
      <c r="I13" s="6" t="s">
        <v>54</v>
      </c>
      <c r="J13" s="6" t="s">
        <v>55</v>
      </c>
      <c r="K13" s="6" t="s">
        <v>56</v>
      </c>
      <c r="L13" s="6" t="s">
        <v>57</v>
      </c>
      <c r="M13" s="6" t="s">
        <v>6</v>
      </c>
      <c r="N13" s="6" t="s">
        <v>7</v>
      </c>
      <c r="O13" s="6" t="s">
        <v>8</v>
      </c>
      <c r="P13" s="6" t="s">
        <v>9</v>
      </c>
      <c r="Q13" s="6" t="s">
        <v>42</v>
      </c>
      <c r="R13" s="6" t="s">
        <v>43</v>
      </c>
      <c r="S13" s="6" t="s">
        <v>58</v>
      </c>
      <c r="T13" s="6" t="s">
        <v>44</v>
      </c>
      <c r="U13" s="6" t="s">
        <v>59</v>
      </c>
      <c r="V13" s="6" t="s">
        <v>60</v>
      </c>
      <c r="W13" s="6" t="s">
        <v>61</v>
      </c>
      <c r="X13" s="6" t="s">
        <v>62</v>
      </c>
      <c r="Y13" s="6" t="s">
        <v>82</v>
      </c>
    </row>
    <row r="14" spans="1:25" x14ac:dyDescent="0.2">
      <c r="A14" s="15" t="s">
        <v>10</v>
      </c>
      <c r="B14" s="15"/>
      <c r="C14" s="13">
        <v>136384434.74399999</v>
      </c>
      <c r="D14" s="13">
        <v>145145843.90000001</v>
      </c>
      <c r="E14" s="13">
        <v>45479314.324714713</v>
      </c>
      <c r="F14" s="13">
        <v>189177450</v>
      </c>
      <c r="G14" s="13">
        <v>42766699.999999993</v>
      </c>
      <c r="H14" s="13">
        <v>6870160.806021858</v>
      </c>
      <c r="I14" s="13">
        <v>31925856.900000002</v>
      </c>
      <c r="J14" s="13">
        <v>7162278.75</v>
      </c>
      <c r="K14" s="13">
        <v>7215544.7000000002</v>
      </c>
      <c r="L14" s="13">
        <v>4076395</v>
      </c>
      <c r="M14" s="13">
        <v>24615706.530000001</v>
      </c>
      <c r="N14" s="13">
        <v>51834219.046706058</v>
      </c>
      <c r="O14" s="13">
        <v>0</v>
      </c>
      <c r="P14" s="13">
        <v>39544719.199999996</v>
      </c>
      <c r="Q14" s="13">
        <v>26253967.5</v>
      </c>
      <c r="R14" s="13">
        <v>8146845.4658936495</v>
      </c>
      <c r="S14" s="13">
        <v>147187364.22</v>
      </c>
      <c r="T14" s="13">
        <v>25040025</v>
      </c>
      <c r="U14" s="13">
        <v>13121050</v>
      </c>
      <c r="V14" s="13">
        <v>2121878.0448971768</v>
      </c>
      <c r="W14" s="13">
        <v>8506157.5</v>
      </c>
      <c r="X14" s="13">
        <v>1061548.1315072146</v>
      </c>
      <c r="Y14" s="13">
        <v>587096</v>
      </c>
    </row>
    <row r="15" spans="1:25" x14ac:dyDescent="0.2">
      <c r="A15" s="15" t="s">
        <v>11</v>
      </c>
      <c r="B15" s="15"/>
      <c r="C15" s="12">
        <f t="shared" ref="C15:Y15" si="0">C14*$B$17</f>
        <v>9816651567.1166821</v>
      </c>
      <c r="D15" s="12">
        <f t="shared" si="0"/>
        <v>10447278523.06542</v>
      </c>
      <c r="E15" s="12">
        <f t="shared" si="0"/>
        <v>3273500990.6014509</v>
      </c>
      <c r="F15" s="12">
        <f t="shared" si="0"/>
        <v>13616576660.610001</v>
      </c>
      <c r="G15" s="12">
        <f t="shared" si="0"/>
        <v>3078252979.2599998</v>
      </c>
      <c r="H15" s="12">
        <f t="shared" si="0"/>
        <v>494499060.46368009</v>
      </c>
      <c r="I15" s="12">
        <f t="shared" si="0"/>
        <v>2297952942.7768202</v>
      </c>
      <c r="J15" s="12">
        <f t="shared" si="0"/>
        <v>515525067.41175002</v>
      </c>
      <c r="K15" s="12">
        <f t="shared" si="0"/>
        <v>519359033.30766004</v>
      </c>
      <c r="L15" s="12">
        <f t="shared" si="0"/>
        <v>293409944.03100002</v>
      </c>
      <c r="M15" s="12">
        <f t="shared" si="0"/>
        <v>1771784401.4750342</v>
      </c>
      <c r="N15" s="12">
        <f t="shared" si="0"/>
        <v>3730913051.6999993</v>
      </c>
      <c r="O15" s="12">
        <f t="shared" si="0"/>
        <v>0</v>
      </c>
      <c r="P15" s="12">
        <f t="shared" si="0"/>
        <v>2846341889.63376</v>
      </c>
      <c r="Q15" s="12">
        <f t="shared" si="0"/>
        <v>1889702821.9215</v>
      </c>
      <c r="R15" s="12">
        <f t="shared" si="0"/>
        <v>586392013.57499993</v>
      </c>
      <c r="S15" s="12">
        <f t="shared" si="0"/>
        <v>10594222664.354317</v>
      </c>
      <c r="T15" s="12">
        <f t="shared" si="0"/>
        <v>1802325911.4449999</v>
      </c>
      <c r="U15" s="12">
        <f t="shared" si="0"/>
        <v>944424312.69000006</v>
      </c>
      <c r="V15" s="12">
        <f t="shared" si="0"/>
        <v>152728113.54000002</v>
      </c>
      <c r="W15" s="12">
        <f t="shared" si="0"/>
        <v>612254503.30350006</v>
      </c>
      <c r="X15" s="12">
        <f t="shared" si="0"/>
        <v>76407899.099999994</v>
      </c>
      <c r="Y15" s="12">
        <f t="shared" si="0"/>
        <v>42257878.468800001</v>
      </c>
    </row>
    <row r="17" spans="1:25" x14ac:dyDescent="0.2">
      <c r="A17" s="4" t="s">
        <v>12</v>
      </c>
      <c r="B17" s="11">
        <v>71.977800000000002</v>
      </c>
    </row>
    <row r="19" spans="1:25" ht="18" x14ac:dyDescent="0.2">
      <c r="A19" s="1" t="s">
        <v>81</v>
      </c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</row>
    <row r="21" spans="1:25" ht="16" x14ac:dyDescent="0.2">
      <c r="C21" s="5" t="s">
        <v>0</v>
      </c>
      <c r="D21" s="5" t="s">
        <v>1</v>
      </c>
      <c r="E21" s="6" t="s">
        <v>2</v>
      </c>
      <c r="F21" s="6" t="s">
        <v>3</v>
      </c>
      <c r="G21" s="6" t="s">
        <v>4</v>
      </c>
      <c r="H21" s="6" t="s">
        <v>5</v>
      </c>
      <c r="I21" s="6" t="s">
        <v>54</v>
      </c>
      <c r="J21" s="6" t="s">
        <v>55</v>
      </c>
      <c r="K21" s="6" t="s">
        <v>56</v>
      </c>
      <c r="L21" s="6" t="s">
        <v>57</v>
      </c>
      <c r="M21" s="6" t="s">
        <v>6</v>
      </c>
      <c r="N21" s="6" t="s">
        <v>7</v>
      </c>
      <c r="O21" s="6" t="s">
        <v>8</v>
      </c>
      <c r="P21" s="6" t="s">
        <v>9</v>
      </c>
      <c r="Q21" s="6" t="s">
        <v>42</v>
      </c>
      <c r="R21" s="6" t="s">
        <v>43</v>
      </c>
      <c r="S21" s="6" t="s">
        <v>58</v>
      </c>
      <c r="T21" s="6" t="s">
        <v>44</v>
      </c>
      <c r="U21" s="6" t="s">
        <v>59</v>
      </c>
      <c r="V21" s="6" t="s">
        <v>60</v>
      </c>
      <c r="W21" s="6" t="s">
        <v>61</v>
      </c>
      <c r="X21" s="6" t="s">
        <v>62</v>
      </c>
      <c r="Y21" s="6" t="s">
        <v>82</v>
      </c>
    </row>
    <row r="22" spans="1:25" x14ac:dyDescent="0.2">
      <c r="B22" s="10">
        <v>44925</v>
      </c>
      <c r="C22" s="13">
        <v>112384500</v>
      </c>
      <c r="D22" s="13">
        <v>4727000</v>
      </c>
      <c r="E22" s="13">
        <v>144900000</v>
      </c>
      <c r="F22" s="13">
        <v>275000000</v>
      </c>
      <c r="G22" s="13">
        <v>165250000</v>
      </c>
      <c r="H22" s="13">
        <v>1800000</v>
      </c>
      <c r="I22" s="13">
        <v>34300000</v>
      </c>
      <c r="J22" s="13">
        <v>11250000</v>
      </c>
      <c r="K22" s="13">
        <v>9100000</v>
      </c>
      <c r="L22" s="13">
        <v>5000000</v>
      </c>
      <c r="M22" s="13">
        <v>23890000</v>
      </c>
      <c r="N22" s="13">
        <v>1671000</v>
      </c>
      <c r="O22" s="13">
        <v>0</v>
      </c>
      <c r="P22" s="13">
        <v>68063200</v>
      </c>
      <c r="Q22" s="13">
        <v>1327500000</v>
      </c>
      <c r="R22" s="13">
        <v>1080025000</v>
      </c>
      <c r="S22" s="13">
        <v>1333800</v>
      </c>
      <c r="T22" s="13">
        <v>27250000</v>
      </c>
      <c r="U22" s="13">
        <v>14500000</v>
      </c>
      <c r="V22" s="13">
        <v>3030000</v>
      </c>
      <c r="W22" s="13">
        <v>9500000</v>
      </c>
      <c r="X22" s="13">
        <v>1700000</v>
      </c>
      <c r="Y22" s="13">
        <v>2000000</v>
      </c>
    </row>
    <row r="23" spans="1:25" x14ac:dyDescent="0.2">
      <c r="T23" s="9"/>
    </row>
    <row r="24" spans="1:25" ht="18" x14ac:dyDescent="0.2">
      <c r="A24" s="1" t="s">
        <v>85</v>
      </c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</row>
    <row r="26" spans="1:25" ht="16" x14ac:dyDescent="0.2">
      <c r="C26" s="5" t="s">
        <v>0</v>
      </c>
      <c r="D26" s="5" t="s">
        <v>1</v>
      </c>
      <c r="E26" s="6" t="s">
        <v>2</v>
      </c>
      <c r="F26" s="6" t="s">
        <v>3</v>
      </c>
      <c r="G26" s="6" t="s">
        <v>4</v>
      </c>
      <c r="H26" s="6" t="s">
        <v>5</v>
      </c>
      <c r="I26" s="6" t="s">
        <v>54</v>
      </c>
      <c r="J26" s="6" t="s">
        <v>55</v>
      </c>
      <c r="K26" s="6" t="s">
        <v>56</v>
      </c>
      <c r="L26" s="6" t="s">
        <v>57</v>
      </c>
      <c r="M26" s="6" t="s">
        <v>6</v>
      </c>
      <c r="N26" s="6" t="s">
        <v>7</v>
      </c>
      <c r="O26" s="6" t="s">
        <v>8</v>
      </c>
      <c r="P26" s="6" t="s">
        <v>9</v>
      </c>
      <c r="Q26" s="6" t="s">
        <v>42</v>
      </c>
      <c r="R26" s="6" t="s">
        <v>43</v>
      </c>
      <c r="S26" s="6" t="s">
        <v>58</v>
      </c>
      <c r="T26" s="6" t="s">
        <v>44</v>
      </c>
      <c r="U26" s="6" t="s">
        <v>59</v>
      </c>
      <c r="V26" s="6" t="s">
        <v>60</v>
      </c>
      <c r="W26" s="6" t="s">
        <v>61</v>
      </c>
      <c r="X26" s="6" t="s">
        <v>62</v>
      </c>
      <c r="Y26" s="6" t="s">
        <v>82</v>
      </c>
    </row>
    <row r="27" spans="1:25" x14ac:dyDescent="0.2">
      <c r="B27" s="10">
        <v>44925</v>
      </c>
      <c r="C27" s="14">
        <v>1.213552</v>
      </c>
      <c r="D27" s="14">
        <v>30.7057</v>
      </c>
      <c r="E27" s="14">
        <v>0.29695700000000003</v>
      </c>
      <c r="F27" s="14">
        <v>0.68791800000000003</v>
      </c>
      <c r="G27" s="13">
        <v>0</v>
      </c>
      <c r="H27" s="14">
        <v>1760.4046000000001</v>
      </c>
      <c r="I27" s="14">
        <v>0.93078300000000003</v>
      </c>
      <c r="J27" s="14">
        <v>0.63664699999999996</v>
      </c>
      <c r="K27" s="14">
        <v>0.79291699999999998</v>
      </c>
      <c r="L27" s="14">
        <v>0.81527899999999998</v>
      </c>
      <c r="M27" s="14">
        <v>1.0303770000000001</v>
      </c>
      <c r="N27" s="14">
        <v>2232.7426999999998</v>
      </c>
      <c r="O27" s="13">
        <v>0</v>
      </c>
      <c r="P27" s="13">
        <v>0</v>
      </c>
      <c r="Q27" s="14">
        <v>1.9776999999999999E-2</v>
      </c>
      <c r="R27" s="14">
        <v>0.54294299999999995</v>
      </c>
      <c r="S27" s="14">
        <v>110.3519</v>
      </c>
      <c r="T27" s="14">
        <v>0.91890000000000005</v>
      </c>
      <c r="U27" s="14">
        <v>0.90490000000000004</v>
      </c>
      <c r="V27" s="14">
        <v>50.405318000000001</v>
      </c>
      <c r="W27" s="14">
        <v>0.89538499999999999</v>
      </c>
      <c r="X27" s="14">
        <v>44.945822999999997</v>
      </c>
      <c r="Y27" s="14">
        <v>0.29354799999999998</v>
      </c>
    </row>
  </sheetData>
  <mergeCells count="8">
    <mergeCell ref="A14:B14"/>
    <mergeCell ref="A15:B15"/>
    <mergeCell ref="A5:B5"/>
    <mergeCell ref="A6:B6"/>
    <mergeCell ref="A7:B7"/>
    <mergeCell ref="A8:B8"/>
    <mergeCell ref="A9:B9"/>
    <mergeCell ref="A13:B13"/>
  </mergeCells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Информация по фондам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Berdnikova</dc:creator>
  <cp:lastModifiedBy>Логинов Данил Романович</cp:lastModifiedBy>
  <dcterms:created xsi:type="dcterms:W3CDTF">2020-03-11T13:16:27Z</dcterms:created>
  <dcterms:modified xsi:type="dcterms:W3CDTF">2023-01-11T13:34:15Z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preadsheetBuilder_1">
    <vt:lpwstr>eyIwIjoiSGlzdG9yeSIsIjEiOjAsIjIiOjEsIjMiOjEsIjQiOjEsIjUiOjEsIjYiOjEsIjciOjEsIjgiOjAsIjkiOjEsIjEwIjoxLCIxMSI6MCwiMTIiOjB9</vt:lpwstr>
  </property>
  <property fmtid="{D5CDD505-2E9C-101B-9397-08002B2CF9AE}" pid="3" name="SpreadsheetBuilder_2">
    <vt:lpwstr>eyIwIjoiRGF0YSIsIjEiOjAsIjIiOjEsIjMiOjEsIjQiOjEsIjUiOjEsIjYiOjEsIjciOjEsIjgiOjEsIjkiOjEsIjEwIjowLCIxMSI6MCwiMTIiOjB9</vt:lpwstr>
  </property>
  <property fmtid="{D5CDD505-2E9C-101B-9397-08002B2CF9AE}" pid="4" name="SpreadsheetBuilder_3">
    <vt:lpwstr>eyIwIjoiRGF0YSIsIjEiOjAsIjIiOjEsIjMiOjEsIjQiOjEsIjUiOjEsIjYiOjEsIjciOjEsIjgiOjEsIjkiOjEsIjEwIjowLCIxMSI6MCwiMTIiOjB9</vt:lpwstr>
  </property>
  <property fmtid="{D5CDD505-2E9C-101B-9397-08002B2CF9AE}" pid="5" name="SpreadsheetBuilder_4">
    <vt:lpwstr>eyIwIjoiRGF0YSIsIjEiOjAsIjIiOjEsIjMiOjEsIjQiOjEsIjUiOjEsIjYiOjEsIjciOjEsIjgiOjEsIjkiOjEsIjEwIjowLCIxMSI6MCwiMTIiOjB9</vt:lpwstr>
  </property>
</Properties>
</file>